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imniecības departaments\SD\Zemsliekšņu iepirkumi\2024\Kafijas automātu noma\Uzaicinājums\"/>
    </mc:Choice>
  </mc:AlternateContent>
  <xr:revisionPtr revIDLastSave="0" documentId="13_ncr:1_{F6D675B9-ECD6-490E-B5E2-9BE39601644A}" xr6:coauthVersionLast="47" xr6:coauthVersionMax="47" xr10:uidLastSave="{00000000-0000-0000-0000-000000000000}"/>
  <bookViews>
    <workbookView xWindow="22932" yWindow="-108" windowWidth="23256" windowHeight="12576" xr2:uid="{30936145-514F-415E-9FFA-1ED915FA304B}"/>
  </bookViews>
  <sheets>
    <sheet name="Nomas objekti" sheetId="2" r:id="rId1"/>
    <sheet name="Prasība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6" i="2"/>
  <c r="F24" i="2"/>
  <c r="F25" i="2"/>
  <c r="F26" i="2"/>
  <c r="F27" i="2"/>
  <c r="F23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6" i="2"/>
  <c r="E28" i="2"/>
  <c r="F28" i="2" s="1"/>
  <c r="D28" i="2"/>
</calcChain>
</file>

<file path=xl/sharedStrings.xml><?xml version="1.0" encoding="utf-8"?>
<sst xmlns="http://schemas.openxmlformats.org/spreadsheetml/2006/main" count="81" uniqueCount="79">
  <si>
    <t>Nr.</t>
  </si>
  <si>
    <t>Nomas objektu adreses</t>
  </si>
  <si>
    <t>Nomas vietu skaits</t>
  </si>
  <si>
    <t>Brīvības iela 148, Liepāja; kadastra nr.1700 022 0061 001</t>
  </si>
  <si>
    <t>Vilkājas iela 9a, Tukums; kadastra nr. 9001 005 0234 002</t>
  </si>
  <si>
    <t>Austrumu iela 14, Ogre; kadastra nr.7401 006 0622 003</t>
  </si>
  <si>
    <t>Apvedceļš 10, Saldus; kadastra nr.8401 001 0136 001</t>
  </si>
  <si>
    <t>Aviācijas iela 40b, Jelgava; kadastra nr. 900 035 0017 003</t>
  </si>
  <si>
    <t>Jāņa Poruka iela 22, Cēsis; kadastra nr.4201 004 0223 001</t>
  </si>
  <si>
    <t>Kraujas iela 3, Daugavpils; kadastra nr.0500 010 0801 001</t>
  </si>
  <si>
    <t>Parka iela 2,Gulbene; kadastra nr.5001 005 0113 004</t>
  </si>
  <si>
    <t>Eduarda Lācera iela 3, Valmiera; kadastra nr.9601 003 0102 005</t>
  </si>
  <si>
    <t>Ganību iela 154, Ventspils; kadastra nr.2700 018 0144 001</t>
  </si>
  <si>
    <t>Friča Blūmbaha iela 11, Talsi; kadastra nr.8801 007 0017 002</t>
  </si>
  <si>
    <t>Lielupes iela 28A, Jūrmala; kadastra nr.1300 010 3606 002</t>
  </si>
  <si>
    <t>Ārijas Elksnes iela 2, Jēkabpils; kadastra nr.5601 001 3502 001</t>
  </si>
  <si>
    <t>Mūkusalas ielā 91, Rīga; kadastra nr.0100 052 2037 001</t>
  </si>
  <si>
    <t>Nav nepieciešams</t>
  </si>
  <si>
    <t>Mehanizācijas iela 8, Limbaži; kadastra nr.6601 012 0086 001</t>
  </si>
  <si>
    <t>Upmalas iela 2, Bauska; kadastra nr.4001 002 0192 001</t>
  </si>
  <si>
    <t>Liepājas šoseja 29, Dobele; kadastra nr.4601 001 0104 002</t>
  </si>
  <si>
    <t>Planīcas iela 69, Kuldīga; kadastra nr.6201 012 0028 001</t>
  </si>
  <si>
    <t>Saules iela 60, Madona; kadastra nr.7001 001 1600 004</t>
  </si>
  <si>
    <t>KOPĀ</t>
  </si>
  <si>
    <t>Nomas maksa mēnesī, EUR bez PVN</t>
  </si>
  <si>
    <t>Nomas maksa 36 mēnešos, EUR bez PVN</t>
  </si>
  <si>
    <t>Dzērienu (darbinieku) skaits dienā, gab.</t>
  </si>
  <si>
    <t xml:space="preserve">Bauskas iela 86, Rīga; kadastra nr.0100 052 0010 001 </t>
  </si>
  <si>
    <t>Dzērienu skaits 36 mēnešos, gab.</t>
  </si>
  <si>
    <t>CSDD klientu apkalpošanas centri</t>
  </si>
  <si>
    <t>Kopējā nomas platība 46 m².</t>
  </si>
  <si>
    <t>Ūdensvada pieslēgums karsto dzērienu aparātiem netiek nodrošināts</t>
  </si>
  <si>
    <t>Papīra glāzes ar vāciņiem</t>
  </si>
  <si>
    <t>Glāžu skaits ne mazāks kā 300 gab</t>
  </si>
  <si>
    <t>Jānorāda aparāta maksimālā jauda W.</t>
  </si>
  <si>
    <t>Aparāta ārējais izskats lakonisks, ne spilgtā krāsā, bez mehāniskiem bojājumiem, bez redzamām nolietojuma pazīmēm. Reklāmas izvietojuma jāsaskaņo ar Pasūtītāju</t>
  </si>
  <si>
    <t>Papildus nomas maksai par katru Objektā izvietoto aparātu tiks iekasēta maksa par elektroenerģiju - Rīgā – EUR 30,00, pārējos – EUR 20,00 ar PVN.</t>
  </si>
  <si>
    <t>Nomas platība katrā objektā vienam aparātam 2m².</t>
  </si>
  <si>
    <t>Glāžu tilpums vismaz 250ml</t>
  </si>
  <si>
    <t>Vismaz 15 dzēriena veidu katrā iekārtā</t>
  </si>
  <si>
    <t>Prasības karsto dzērienu aparātam un citi nosacījumi</t>
  </si>
  <si>
    <t>1.1.</t>
  </si>
  <si>
    <t>1.2.</t>
  </si>
  <si>
    <t>1.3.</t>
  </si>
  <si>
    <t>1.4.</t>
  </si>
  <si>
    <t>1.5.</t>
  </si>
  <si>
    <t>1.6.</t>
  </si>
  <si>
    <t>1.7.</t>
  </si>
  <si>
    <t>2.1.</t>
  </si>
  <si>
    <t>2.2.</t>
  </si>
  <si>
    <t>2.3.</t>
  </si>
  <si>
    <t>2.4.</t>
  </si>
  <si>
    <t>1. Obligātās minimālās prasības piedāvātam karsto dzērienu aparātam</t>
  </si>
  <si>
    <t>2. Citi nosacījumi</t>
  </si>
  <si>
    <t>Gabarīti  platums  ± 650mm dziļums ± 750mm (vietas gabarīti) augstums ± 1800</t>
  </si>
  <si>
    <r>
      <t>1.</t>
    </r>
    <r>
      <rPr>
        <sz val="10"/>
        <rFont val="Arial"/>
        <family val="2"/>
        <charset val="186"/>
      </rPr>
      <t>       </t>
    </r>
  </si>
  <si>
    <r>
      <t>Jupatovkas iela 1a, Rēzekne</t>
    </r>
    <r>
      <rPr>
        <sz val="10"/>
        <rFont val="Arial"/>
        <family val="2"/>
        <charset val="186"/>
      </rPr>
      <t xml:space="preserve">; kadastra nr. 2100 007 0214 001 </t>
    </r>
  </si>
  <si>
    <r>
      <t>2.</t>
    </r>
    <r>
      <rPr>
        <sz val="10"/>
        <rFont val="Arial"/>
        <family val="2"/>
        <charset val="186"/>
      </rPr>
      <t>       </t>
    </r>
  </si>
  <si>
    <r>
      <t>3.</t>
    </r>
    <r>
      <rPr>
        <sz val="10"/>
        <rFont val="Arial"/>
        <family val="2"/>
        <charset val="186"/>
      </rPr>
      <t>       </t>
    </r>
  </si>
  <si>
    <r>
      <t>4.</t>
    </r>
    <r>
      <rPr>
        <sz val="10"/>
        <rFont val="Arial"/>
        <family val="2"/>
        <charset val="186"/>
      </rPr>
      <t>       </t>
    </r>
  </si>
  <si>
    <r>
      <t>5.</t>
    </r>
    <r>
      <rPr>
        <sz val="10"/>
        <rFont val="Arial"/>
        <family val="2"/>
        <charset val="186"/>
      </rPr>
      <t>       </t>
    </r>
  </si>
  <si>
    <r>
      <t>6.</t>
    </r>
    <r>
      <rPr>
        <sz val="10"/>
        <rFont val="Arial"/>
        <family val="2"/>
        <charset val="186"/>
      </rPr>
      <t>       </t>
    </r>
  </si>
  <si>
    <r>
      <t>7.</t>
    </r>
    <r>
      <rPr>
        <sz val="10"/>
        <rFont val="Arial"/>
        <family val="2"/>
        <charset val="186"/>
      </rPr>
      <t>       </t>
    </r>
  </si>
  <si>
    <r>
      <t>8.</t>
    </r>
    <r>
      <rPr>
        <sz val="10"/>
        <rFont val="Arial"/>
        <family val="2"/>
        <charset val="186"/>
      </rPr>
      <t>       </t>
    </r>
  </si>
  <si>
    <r>
      <t>9.</t>
    </r>
    <r>
      <rPr>
        <sz val="10"/>
        <rFont val="Arial"/>
        <family val="2"/>
        <charset val="186"/>
      </rPr>
      <t>       </t>
    </r>
  </si>
  <si>
    <r>
      <t>10.</t>
    </r>
    <r>
      <rPr>
        <sz val="10"/>
        <rFont val="Arial"/>
        <family val="2"/>
        <charset val="186"/>
      </rPr>
      <t>    </t>
    </r>
  </si>
  <si>
    <r>
      <t>11.</t>
    </r>
    <r>
      <rPr>
        <sz val="10"/>
        <rFont val="Arial"/>
        <family val="2"/>
        <charset val="186"/>
      </rPr>
      <t>    </t>
    </r>
  </si>
  <si>
    <r>
      <t>12.</t>
    </r>
    <r>
      <rPr>
        <sz val="10"/>
        <rFont val="Arial"/>
        <family val="2"/>
        <charset val="186"/>
      </rPr>
      <t>    </t>
    </r>
  </si>
  <si>
    <r>
      <t>13.</t>
    </r>
    <r>
      <rPr>
        <sz val="10"/>
        <rFont val="Arial"/>
        <family val="2"/>
        <charset val="186"/>
      </rPr>
      <t>    </t>
    </r>
  </si>
  <si>
    <r>
      <t>14.</t>
    </r>
    <r>
      <rPr>
        <sz val="10"/>
        <rFont val="Arial"/>
        <family val="2"/>
        <charset val="186"/>
      </rPr>
      <t>    </t>
    </r>
  </si>
  <si>
    <r>
      <t>15.</t>
    </r>
    <r>
      <rPr>
        <sz val="10"/>
        <rFont val="Arial"/>
        <family val="2"/>
        <charset val="186"/>
      </rPr>
      <t>    </t>
    </r>
  </si>
  <si>
    <r>
      <t>Sergeja Eizenšteina ielā 2, Rīga; (āra variants)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kadastra nr.0100 592 0160</t>
    </r>
  </si>
  <si>
    <r>
      <t>16.</t>
    </r>
    <r>
      <rPr>
        <sz val="10"/>
        <rFont val="Arial"/>
        <family val="2"/>
        <charset val="186"/>
      </rPr>
      <t>    </t>
    </r>
  </si>
  <si>
    <r>
      <t>17.</t>
    </r>
    <r>
      <rPr>
        <sz val="10"/>
        <rFont val="Arial"/>
        <family val="2"/>
        <charset val="186"/>
      </rPr>
      <t>    </t>
    </r>
  </si>
  <si>
    <r>
      <t>18.</t>
    </r>
    <r>
      <rPr>
        <sz val="10"/>
        <rFont val="Arial"/>
        <family val="2"/>
        <charset val="186"/>
      </rPr>
      <t>    </t>
    </r>
  </si>
  <si>
    <r>
      <t>19.</t>
    </r>
    <r>
      <rPr>
        <sz val="10"/>
        <rFont val="Arial"/>
        <family val="2"/>
        <charset val="186"/>
      </rPr>
      <t>    </t>
    </r>
  </si>
  <si>
    <r>
      <t>20.</t>
    </r>
    <r>
      <rPr>
        <sz val="10"/>
        <rFont val="Arial"/>
        <family val="2"/>
        <charset val="186"/>
      </rPr>
      <t>    </t>
    </r>
  </si>
  <si>
    <r>
      <t>21.</t>
    </r>
    <r>
      <rPr>
        <sz val="10"/>
        <rFont val="Arial"/>
        <family val="2"/>
        <charset val="186"/>
      </rPr>
      <t>    </t>
    </r>
  </si>
  <si>
    <r>
      <t>22.</t>
    </r>
    <r>
      <rPr>
        <sz val="10"/>
        <rFont val="Arial"/>
        <family val="2"/>
        <charset val="186"/>
      </rPr>
      <t>   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</si>
</sst>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color theme="0"/>
      <name val="Calibri"/>
      <family val="2"/>
      <charset val="186"/>
    </font>
    <font>
      <sz val="10"/>
      <name val="Arial"/>
      <family val="2"/>
      <charset val="186"/>
    </font>
    <font>
      <sz val="10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sz val="10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justify" vertical="center"/>
    </xf>
    <xf numFmtId="0" fontId="0" fillId="0" borderId="12" xfId="0" applyBorder="1" applyAlignment="1">
      <alignment horizontal="justify" vertical="center" wrapText="1"/>
    </xf>
    <xf numFmtId="16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/>
    <xf numFmtId="0" fontId="0" fillId="0" borderId="2" xfId="0" applyFont="1" applyBorder="1"/>
    <xf numFmtId="0" fontId="0" fillId="0" borderId="9" xfId="0" applyFont="1" applyBorder="1"/>
    <xf numFmtId="0" fontId="0" fillId="0" borderId="4" xfId="0" applyFont="1" applyBorder="1"/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0" xfId="0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3A91-8441-4DFE-9B5C-B3016C941E8D}">
  <dimension ref="B2:K28"/>
  <sheetViews>
    <sheetView tabSelected="1" zoomScale="89" zoomScaleNormal="89" workbookViewId="0">
      <selection activeCell="J10" sqref="J10"/>
    </sheetView>
  </sheetViews>
  <sheetFormatPr defaultRowHeight="12.75" x14ac:dyDescent="0.2"/>
  <cols>
    <col min="1" max="1" width="3.42578125" style="16" customWidth="1"/>
    <col min="2" max="2" width="6.140625" style="17" customWidth="1"/>
    <col min="3" max="3" width="62.85546875" style="16" customWidth="1"/>
    <col min="4" max="4" width="11.85546875" style="16" customWidth="1"/>
    <col min="5" max="5" width="14.7109375" style="16" customWidth="1"/>
    <col min="6" max="8" width="13.7109375" style="16" customWidth="1"/>
    <col min="9" max="9" width="9.140625" style="16"/>
    <col min="10" max="10" width="22.28515625" style="16" customWidth="1"/>
    <col min="11" max="16384" width="9.140625" style="16"/>
  </cols>
  <sheetData>
    <row r="2" spans="2:11" ht="18" customHeight="1" x14ac:dyDescent="0.2">
      <c r="B2" s="11" t="s">
        <v>29</v>
      </c>
      <c r="C2" s="11"/>
      <c r="D2" s="11"/>
      <c r="E2" s="11"/>
      <c r="F2" s="11"/>
      <c r="G2" s="11"/>
      <c r="H2" s="11"/>
    </row>
    <row r="3" spans="2:11" ht="13.5" thickBot="1" x14ac:dyDescent="0.25"/>
    <row r="4" spans="2:11" ht="42.6" customHeight="1" x14ac:dyDescent="0.2">
      <c r="B4" s="22" t="s">
        <v>0</v>
      </c>
      <c r="C4" s="23" t="s">
        <v>1</v>
      </c>
      <c r="D4" s="24" t="s">
        <v>2</v>
      </c>
      <c r="E4" s="24" t="s">
        <v>26</v>
      </c>
      <c r="F4" s="24" t="s">
        <v>28</v>
      </c>
      <c r="G4" s="24" t="s">
        <v>24</v>
      </c>
      <c r="H4" s="24" t="s">
        <v>25</v>
      </c>
    </row>
    <row r="5" spans="2:11" ht="19.5" customHeight="1" thickBot="1" x14ac:dyDescent="0.25">
      <c r="B5" s="25"/>
      <c r="C5" s="26"/>
      <c r="D5" s="27"/>
      <c r="E5" s="27"/>
      <c r="F5" s="27"/>
      <c r="G5" s="27"/>
      <c r="H5" s="27"/>
    </row>
    <row r="6" spans="2:11" ht="13.5" thickBot="1" x14ac:dyDescent="0.25">
      <c r="B6" s="28" t="s">
        <v>55</v>
      </c>
      <c r="C6" s="29" t="s">
        <v>56</v>
      </c>
      <c r="D6" s="30">
        <v>1</v>
      </c>
      <c r="E6" s="30">
        <v>17</v>
      </c>
      <c r="F6" s="30">
        <f>E6*750</f>
        <v>12750</v>
      </c>
      <c r="G6" s="30"/>
      <c r="H6" s="30">
        <f>G6*36</f>
        <v>0</v>
      </c>
      <c r="J6" s="18"/>
      <c r="K6" s="18"/>
    </row>
    <row r="7" spans="2:11" ht="13.5" thickBot="1" x14ac:dyDescent="0.25">
      <c r="B7" s="28" t="s">
        <v>57</v>
      </c>
      <c r="C7" s="31" t="s">
        <v>3</v>
      </c>
      <c r="D7" s="30">
        <v>1</v>
      </c>
      <c r="E7" s="30">
        <v>15</v>
      </c>
      <c r="F7" s="30">
        <f t="shared" ref="F7:F19" si="0">E7*750</f>
        <v>11250</v>
      </c>
      <c r="G7" s="30"/>
      <c r="H7" s="30">
        <f t="shared" ref="H7:H28" si="1">G7*36</f>
        <v>0</v>
      </c>
      <c r="J7" s="18"/>
      <c r="K7" s="18"/>
    </row>
    <row r="8" spans="2:11" ht="13.5" thickBot="1" x14ac:dyDescent="0.25">
      <c r="B8" s="28" t="s">
        <v>58</v>
      </c>
      <c r="C8" s="31" t="s">
        <v>4</v>
      </c>
      <c r="D8" s="30">
        <v>1</v>
      </c>
      <c r="E8" s="30">
        <v>5</v>
      </c>
      <c r="F8" s="30">
        <f t="shared" si="0"/>
        <v>3750</v>
      </c>
      <c r="G8" s="30"/>
      <c r="H8" s="30">
        <f t="shared" si="1"/>
        <v>0</v>
      </c>
      <c r="J8" s="18"/>
      <c r="K8" s="18"/>
    </row>
    <row r="9" spans="2:11" ht="13.5" thickBot="1" x14ac:dyDescent="0.25">
      <c r="B9" s="28" t="s">
        <v>59</v>
      </c>
      <c r="C9" s="31" t="s">
        <v>5</v>
      </c>
      <c r="D9" s="30">
        <v>1</v>
      </c>
      <c r="E9" s="30">
        <v>8</v>
      </c>
      <c r="F9" s="30">
        <f t="shared" si="0"/>
        <v>6000</v>
      </c>
      <c r="G9" s="30"/>
      <c r="H9" s="30">
        <f t="shared" si="1"/>
        <v>0</v>
      </c>
      <c r="J9" s="18"/>
      <c r="K9" s="18"/>
    </row>
    <row r="10" spans="2:11" ht="13.5" thickBot="1" x14ac:dyDescent="0.25">
      <c r="B10" s="28" t="s">
        <v>60</v>
      </c>
      <c r="C10" s="31" t="s">
        <v>6</v>
      </c>
      <c r="D10" s="30">
        <v>1</v>
      </c>
      <c r="E10" s="30">
        <v>4</v>
      </c>
      <c r="F10" s="30">
        <f t="shared" si="0"/>
        <v>3000</v>
      </c>
      <c r="G10" s="30"/>
      <c r="H10" s="30">
        <f t="shared" si="1"/>
        <v>0</v>
      </c>
      <c r="J10" s="18"/>
      <c r="K10" s="18"/>
    </row>
    <row r="11" spans="2:11" ht="13.5" thickBot="1" x14ac:dyDescent="0.25">
      <c r="B11" s="28" t="s">
        <v>61</v>
      </c>
      <c r="C11" s="31" t="s">
        <v>7</v>
      </c>
      <c r="D11" s="30">
        <v>1</v>
      </c>
      <c r="E11" s="30">
        <v>20</v>
      </c>
      <c r="F11" s="30">
        <f t="shared" si="0"/>
        <v>15000</v>
      </c>
      <c r="G11" s="30"/>
      <c r="H11" s="30">
        <f t="shared" si="1"/>
        <v>0</v>
      </c>
      <c r="J11" s="18"/>
      <c r="K11" s="18"/>
    </row>
    <row r="12" spans="2:11" ht="13.5" thickBot="1" x14ac:dyDescent="0.25">
      <c r="B12" s="28" t="s">
        <v>62</v>
      </c>
      <c r="C12" s="31" t="s">
        <v>8</v>
      </c>
      <c r="D12" s="30">
        <v>1</v>
      </c>
      <c r="E12" s="30">
        <v>10</v>
      </c>
      <c r="F12" s="30">
        <f t="shared" si="0"/>
        <v>7500</v>
      </c>
      <c r="G12" s="30"/>
      <c r="H12" s="30">
        <f t="shared" si="1"/>
        <v>0</v>
      </c>
      <c r="J12" s="18"/>
      <c r="K12" s="18"/>
    </row>
    <row r="13" spans="2:11" ht="13.5" thickBot="1" x14ac:dyDescent="0.25">
      <c r="B13" s="28" t="s">
        <v>63</v>
      </c>
      <c r="C13" s="31" t="s">
        <v>9</v>
      </c>
      <c r="D13" s="30">
        <v>1</v>
      </c>
      <c r="E13" s="30">
        <v>21</v>
      </c>
      <c r="F13" s="30">
        <f t="shared" si="0"/>
        <v>15750</v>
      </c>
      <c r="G13" s="30"/>
      <c r="H13" s="30">
        <f t="shared" si="1"/>
        <v>0</v>
      </c>
      <c r="J13" s="18"/>
      <c r="K13" s="18"/>
    </row>
    <row r="14" spans="2:11" ht="13.5" thickBot="1" x14ac:dyDescent="0.25">
      <c r="B14" s="28" t="s">
        <v>64</v>
      </c>
      <c r="C14" s="31" t="s">
        <v>10</v>
      </c>
      <c r="D14" s="30">
        <v>1</v>
      </c>
      <c r="E14" s="30">
        <v>12</v>
      </c>
      <c r="F14" s="30">
        <f t="shared" si="0"/>
        <v>9000</v>
      </c>
      <c r="G14" s="30"/>
      <c r="H14" s="30">
        <f t="shared" si="1"/>
        <v>0</v>
      </c>
      <c r="J14" s="18"/>
      <c r="K14" s="18"/>
    </row>
    <row r="15" spans="2:11" ht="13.5" thickBot="1" x14ac:dyDescent="0.25">
      <c r="B15" s="28" t="s">
        <v>65</v>
      </c>
      <c r="C15" s="31" t="s">
        <v>11</v>
      </c>
      <c r="D15" s="30">
        <v>1</v>
      </c>
      <c r="E15" s="30">
        <v>20</v>
      </c>
      <c r="F15" s="30">
        <f t="shared" si="0"/>
        <v>15000</v>
      </c>
      <c r="G15" s="30"/>
      <c r="H15" s="30">
        <f t="shared" si="1"/>
        <v>0</v>
      </c>
      <c r="J15" s="18"/>
      <c r="K15" s="18"/>
    </row>
    <row r="16" spans="2:11" ht="13.5" thickBot="1" x14ac:dyDescent="0.25">
      <c r="B16" s="28" t="s">
        <v>66</v>
      </c>
      <c r="C16" s="31" t="s">
        <v>12</v>
      </c>
      <c r="D16" s="30">
        <v>1</v>
      </c>
      <c r="E16" s="30">
        <v>7</v>
      </c>
      <c r="F16" s="30">
        <f t="shared" si="0"/>
        <v>5250</v>
      </c>
      <c r="G16" s="30"/>
      <c r="H16" s="30">
        <f t="shared" si="1"/>
        <v>0</v>
      </c>
      <c r="J16" s="18"/>
      <c r="K16" s="18"/>
    </row>
    <row r="17" spans="2:11" ht="13.5" thickBot="1" x14ac:dyDescent="0.25">
      <c r="B17" s="28" t="s">
        <v>67</v>
      </c>
      <c r="C17" s="31" t="s">
        <v>13</v>
      </c>
      <c r="D17" s="30">
        <v>1</v>
      </c>
      <c r="E17" s="30">
        <v>17</v>
      </c>
      <c r="F17" s="30">
        <f t="shared" si="0"/>
        <v>12750</v>
      </c>
      <c r="G17" s="30"/>
      <c r="H17" s="30">
        <f t="shared" si="1"/>
        <v>0</v>
      </c>
      <c r="J17" s="18"/>
      <c r="K17" s="18"/>
    </row>
    <row r="18" spans="2:11" ht="13.5" thickBot="1" x14ac:dyDescent="0.25">
      <c r="B18" s="28" t="s">
        <v>68</v>
      </c>
      <c r="C18" s="31" t="s">
        <v>14</v>
      </c>
      <c r="D18" s="30">
        <v>1</v>
      </c>
      <c r="E18" s="30">
        <v>4</v>
      </c>
      <c r="F18" s="30">
        <f t="shared" si="0"/>
        <v>3000</v>
      </c>
      <c r="G18" s="30"/>
      <c r="H18" s="30">
        <f t="shared" si="1"/>
        <v>0</v>
      </c>
      <c r="J18" s="18"/>
      <c r="K18" s="18"/>
    </row>
    <row r="19" spans="2:11" ht="13.5" thickBot="1" x14ac:dyDescent="0.25">
      <c r="B19" s="28" t="s">
        <v>69</v>
      </c>
      <c r="C19" s="31" t="s">
        <v>15</v>
      </c>
      <c r="D19" s="30">
        <v>1</v>
      </c>
      <c r="E19" s="30">
        <v>14</v>
      </c>
      <c r="F19" s="30">
        <f t="shared" si="0"/>
        <v>10500</v>
      </c>
      <c r="G19" s="30"/>
      <c r="H19" s="30">
        <f t="shared" si="1"/>
        <v>0</v>
      </c>
      <c r="J19" s="18"/>
      <c r="K19" s="18"/>
    </row>
    <row r="20" spans="2:11" ht="13.5" thickBot="1" x14ac:dyDescent="0.25">
      <c r="B20" s="28" t="s">
        <v>70</v>
      </c>
      <c r="C20" s="31" t="s">
        <v>71</v>
      </c>
      <c r="D20" s="30">
        <v>1</v>
      </c>
      <c r="E20" s="32" t="s">
        <v>17</v>
      </c>
      <c r="F20" s="33"/>
      <c r="G20" s="30"/>
      <c r="H20" s="30">
        <f t="shared" si="1"/>
        <v>0</v>
      </c>
      <c r="J20" s="18"/>
      <c r="K20" s="18"/>
    </row>
    <row r="21" spans="2:11" ht="13.5" thickBot="1" x14ac:dyDescent="0.25">
      <c r="B21" s="28" t="s">
        <v>72</v>
      </c>
      <c r="C21" s="31" t="s">
        <v>16</v>
      </c>
      <c r="D21" s="30">
        <v>1</v>
      </c>
      <c r="E21" s="32" t="s">
        <v>17</v>
      </c>
      <c r="F21" s="33"/>
      <c r="G21" s="30"/>
      <c r="H21" s="30">
        <f t="shared" si="1"/>
        <v>0</v>
      </c>
      <c r="J21" s="18"/>
      <c r="K21" s="18"/>
    </row>
    <row r="22" spans="2:11" ht="13.5" thickBot="1" x14ac:dyDescent="0.25">
      <c r="B22" s="28" t="s">
        <v>73</v>
      </c>
      <c r="C22" s="31" t="s">
        <v>27</v>
      </c>
      <c r="D22" s="30">
        <v>2</v>
      </c>
      <c r="E22" s="32" t="s">
        <v>17</v>
      </c>
      <c r="F22" s="33"/>
      <c r="G22" s="31"/>
      <c r="H22" s="30">
        <f t="shared" si="1"/>
        <v>0</v>
      </c>
      <c r="J22" s="18"/>
      <c r="K22" s="18"/>
    </row>
    <row r="23" spans="2:11" ht="13.5" thickBot="1" x14ac:dyDescent="0.25">
      <c r="B23" s="28" t="s">
        <v>74</v>
      </c>
      <c r="C23" s="34" t="s">
        <v>18</v>
      </c>
      <c r="D23" s="30">
        <v>1</v>
      </c>
      <c r="E23" s="30">
        <v>5</v>
      </c>
      <c r="F23" s="30">
        <f t="shared" ref="F23:F28" si="2">E23*750</f>
        <v>3750</v>
      </c>
      <c r="G23" s="31"/>
      <c r="H23" s="30">
        <f t="shared" si="1"/>
        <v>0</v>
      </c>
      <c r="J23" s="18"/>
      <c r="K23" s="18"/>
    </row>
    <row r="24" spans="2:11" ht="13.5" thickBot="1" x14ac:dyDescent="0.25">
      <c r="B24" s="28" t="s">
        <v>75</v>
      </c>
      <c r="C24" s="19" t="s">
        <v>19</v>
      </c>
      <c r="D24" s="30">
        <v>1</v>
      </c>
      <c r="E24" s="30">
        <v>5</v>
      </c>
      <c r="F24" s="30">
        <f t="shared" si="2"/>
        <v>3750</v>
      </c>
      <c r="G24" s="31"/>
      <c r="H24" s="30">
        <f t="shared" si="1"/>
        <v>0</v>
      </c>
      <c r="J24" s="18"/>
      <c r="K24" s="18"/>
    </row>
    <row r="25" spans="2:11" ht="13.5" thickBot="1" x14ac:dyDescent="0.25">
      <c r="B25" s="28" t="s">
        <v>76</v>
      </c>
      <c r="C25" s="19" t="s">
        <v>20</v>
      </c>
      <c r="D25" s="30">
        <v>1</v>
      </c>
      <c r="E25" s="30">
        <v>4</v>
      </c>
      <c r="F25" s="30">
        <f t="shared" si="2"/>
        <v>3000</v>
      </c>
      <c r="G25" s="31"/>
      <c r="H25" s="30">
        <f t="shared" si="1"/>
        <v>0</v>
      </c>
    </row>
    <row r="26" spans="2:11" ht="13.5" thickBot="1" x14ac:dyDescent="0.25">
      <c r="B26" s="28" t="s">
        <v>77</v>
      </c>
      <c r="C26" s="19" t="s">
        <v>21</v>
      </c>
      <c r="D26" s="30">
        <v>1</v>
      </c>
      <c r="E26" s="30">
        <v>6</v>
      </c>
      <c r="F26" s="30">
        <f t="shared" si="2"/>
        <v>4500</v>
      </c>
      <c r="G26" s="31"/>
      <c r="H26" s="30">
        <f t="shared" si="1"/>
        <v>0</v>
      </c>
    </row>
    <row r="27" spans="2:11" ht="13.5" thickBot="1" x14ac:dyDescent="0.25">
      <c r="B27" s="35" t="s">
        <v>78</v>
      </c>
      <c r="C27" s="20" t="s">
        <v>22</v>
      </c>
      <c r="D27" s="36">
        <v>1</v>
      </c>
      <c r="E27" s="36">
        <v>5</v>
      </c>
      <c r="F27" s="36">
        <f t="shared" si="2"/>
        <v>3750</v>
      </c>
      <c r="G27" s="37"/>
      <c r="H27" s="30">
        <f t="shared" si="1"/>
        <v>0</v>
      </c>
    </row>
    <row r="28" spans="2:11" ht="14.25" thickTop="1" thickBot="1" x14ac:dyDescent="0.25">
      <c r="B28" s="12" t="s">
        <v>23</v>
      </c>
      <c r="C28" s="13"/>
      <c r="D28" s="1">
        <f>SUM(D6:D27)</f>
        <v>23</v>
      </c>
      <c r="E28" s="2">
        <f>SUM(E6:E27)</f>
        <v>199</v>
      </c>
      <c r="F28" s="38">
        <f t="shared" si="2"/>
        <v>149250</v>
      </c>
      <c r="G28" s="21"/>
      <c r="H28" s="30">
        <f t="shared" si="1"/>
        <v>0</v>
      </c>
    </row>
  </sheetData>
  <mergeCells count="12">
    <mergeCell ref="B2:H2"/>
    <mergeCell ref="H4:H5"/>
    <mergeCell ref="B28:C28"/>
    <mergeCell ref="C4:C5"/>
    <mergeCell ref="D4:D5"/>
    <mergeCell ref="G4:G5"/>
    <mergeCell ref="E4:E5"/>
    <mergeCell ref="B4:B5"/>
    <mergeCell ref="F4:F5"/>
    <mergeCell ref="E20:F20"/>
    <mergeCell ref="E21:F21"/>
    <mergeCell ref="E22:F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3754-14EC-4CC2-8C3A-0F59EF2548EE}">
  <dimension ref="A2:B16"/>
  <sheetViews>
    <sheetView workbookViewId="0">
      <selection activeCell="B15" sqref="B15"/>
    </sheetView>
  </sheetViews>
  <sheetFormatPr defaultRowHeight="12.75" x14ac:dyDescent="0.2"/>
  <cols>
    <col min="2" max="2" width="84.28515625" customWidth="1"/>
  </cols>
  <sheetData>
    <row r="2" spans="1:2" x14ac:dyDescent="0.2">
      <c r="B2" s="3" t="s">
        <v>40</v>
      </c>
    </row>
    <row r="3" spans="1:2" ht="13.5" thickBot="1" x14ac:dyDescent="0.25"/>
    <row r="4" spans="1:2" ht="17.25" customHeight="1" x14ac:dyDescent="0.2">
      <c r="A4" s="14" t="s">
        <v>52</v>
      </c>
      <c r="B4" s="15"/>
    </row>
    <row r="5" spans="1:2" x14ac:dyDescent="0.2">
      <c r="A5" s="9" t="s">
        <v>41</v>
      </c>
      <c r="B5" s="7" t="s">
        <v>38</v>
      </c>
    </row>
    <row r="6" spans="1:2" x14ac:dyDescent="0.2">
      <c r="A6" s="6" t="s">
        <v>42</v>
      </c>
      <c r="B6" s="4" t="s">
        <v>32</v>
      </c>
    </row>
    <row r="7" spans="1:2" x14ac:dyDescent="0.2">
      <c r="A7" s="6" t="s">
        <v>43</v>
      </c>
      <c r="B7" s="4" t="s">
        <v>33</v>
      </c>
    </row>
    <row r="8" spans="1:2" x14ac:dyDescent="0.2">
      <c r="A8" s="6" t="s">
        <v>44</v>
      </c>
      <c r="B8" s="8" t="s">
        <v>39</v>
      </c>
    </row>
    <row r="9" spans="1:2" x14ac:dyDescent="0.2">
      <c r="A9" s="6" t="s">
        <v>45</v>
      </c>
      <c r="B9" s="8" t="s">
        <v>54</v>
      </c>
    </row>
    <row r="10" spans="1:2" x14ac:dyDescent="0.2">
      <c r="A10" s="10" t="s">
        <v>46</v>
      </c>
      <c r="B10" s="4" t="s">
        <v>34</v>
      </c>
    </row>
    <row r="11" spans="1:2" ht="26.25" thickBot="1" x14ac:dyDescent="0.25">
      <c r="A11" s="5" t="s">
        <v>47</v>
      </c>
      <c r="B11" s="4" t="s">
        <v>35</v>
      </c>
    </row>
    <row r="12" spans="1:2" ht="18" customHeight="1" x14ac:dyDescent="0.2">
      <c r="A12" s="14" t="s">
        <v>53</v>
      </c>
      <c r="B12" s="15"/>
    </row>
    <row r="13" spans="1:2" x14ac:dyDescent="0.2">
      <c r="A13" s="10" t="s">
        <v>48</v>
      </c>
      <c r="B13" s="4" t="s">
        <v>30</v>
      </c>
    </row>
    <row r="14" spans="1:2" x14ac:dyDescent="0.2">
      <c r="A14" s="10" t="s">
        <v>49</v>
      </c>
      <c r="B14" s="4" t="s">
        <v>37</v>
      </c>
    </row>
    <row r="15" spans="1:2" ht="25.5" x14ac:dyDescent="0.2">
      <c r="A15" s="10" t="s">
        <v>50</v>
      </c>
      <c r="B15" s="4" t="s">
        <v>36</v>
      </c>
    </row>
    <row r="16" spans="1:2" x14ac:dyDescent="0.2">
      <c r="A16" s="10" t="s">
        <v>51</v>
      </c>
      <c r="B16" s="4" t="s">
        <v>31</v>
      </c>
    </row>
  </sheetData>
  <mergeCells count="2">
    <mergeCell ref="A4:B4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Nomas objekti</vt:lpstr>
      <vt:lpstr>Prasības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Perova</dc:creator>
  <cp:lastModifiedBy>Ilze Bandere</cp:lastModifiedBy>
  <dcterms:created xsi:type="dcterms:W3CDTF">2024-11-14T11:15:53Z</dcterms:created>
  <dcterms:modified xsi:type="dcterms:W3CDTF">2024-11-15T13:26:55Z</dcterms:modified>
</cp:coreProperties>
</file>